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84" windowHeight="86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<sst xmlns="http://schemas.openxmlformats.org/spreadsheetml/2006/main" count="27" uniqueCount="26">
  <si>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Наименование работ</t>
  </si>
  <si>
    <t>Ед. изм.</t>
  </si>
  <si>
    <t>Кол-во</t>
  </si>
  <si>
    <t>Цена за ед.</t>
  </si>
  <si>
    <t>Стоимость работ</t>
  </si>
  <si>
    <t xml:space="preserve">Укрепление фасада </t>
  </si>
  <si>
    <t>Демонтаж поврежденных участов</t>
  </si>
  <si>
    <t>Подготовка и подгонка материалов</t>
  </si>
  <si>
    <t>Обработка огнебиозащитой</t>
  </si>
  <si>
    <t>Монтаж и восстановление конструкции дома</t>
  </si>
  <si>
    <t>Демонтаж конструкции укрепрения</t>
  </si>
  <si>
    <t>Материалы</t>
  </si>
  <si>
    <t>Брус, лиственница</t>
  </si>
  <si>
    <t>куб.м</t>
  </si>
  <si>
    <t>Метизы</t>
  </si>
  <si>
    <t>шт.</t>
  </si>
  <si>
    <t>Огнебиозащита</t>
  </si>
  <si>
    <t>спонсор (Неомид)</t>
  </si>
  <si>
    <t>Окно</t>
  </si>
  <si>
    <t>Чертеж, снятие размеров</t>
  </si>
  <si>
    <t>Изготовление ножей для фрезера по профилю</t>
  </si>
  <si>
    <t>Изготовление окон</t>
  </si>
  <si>
    <t>Изготовление оконной коробки</t>
  </si>
  <si>
    <t>Итого:</t>
  </si>
  <si>
    <t>Комиссия компании агрегатора платежей</t>
  </si>
  <si>
    <t>%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</si>
</sst>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2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8"/>
      <name val="Museosanscyr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10"/>
      <color theme="1"/>
      <name val="Arial"/>
      <family val="0"/>
    </font>
    <font>
      <b/>
      <sz val="11"/>
      <color rgb="FF000000"/>
      <name val="Arial"/>
      <family val="0"/>
    </font>
    <font>
      <b/>
      <sz val="11"/>
      <color rgb="FF000000"/>
      <name val="Museosanscyrl"/>
      <family val="0"/>
    </font>
    <font>
      <sz val="10"/>
      <color theme="1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 horizontal="center" vertical="top"/>
    </xf>
    <xf numFmtId="0" fontId="40" fillId="33" borderId="10" xfId="0" applyFont="1" applyFill="1" applyBorder="1" applyAlignment="1">
      <alignment horizontal="center" vertical="top"/>
    </xf>
    <xf numFmtId="0" fontId="41" fillId="0" borderId="10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38" fillId="33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34" borderId="0" xfId="0" applyFont="1" applyFill="1" applyAlignment="1">
      <alignment/>
    </xf>
    <xf numFmtId="0" fontId="38" fillId="35" borderId="10" xfId="0" applyFont="1" applyFill="1" applyBorder="1" applyAlignment="1">
      <alignment horizontal="right"/>
    </xf>
    <xf numFmtId="0" fontId="41" fillId="35" borderId="10" xfId="0" applyFont="1" applyFill="1" applyBorder="1" applyAlignment="1">
      <alignment horizontal="center"/>
    </xf>
    <xf numFmtId="0" fontId="41" fillId="35" borderId="10" xfId="0" applyFont="1" applyFill="1" applyBorder="1" applyAlignment="1">
      <alignment/>
    </xf>
    <xf numFmtId="0" fontId="41" fillId="0" borderId="0" xfId="0" applyFont="1" applyAlignment="1">
      <alignment/>
    </xf>
    <xf numFmtId="4" fontId="41" fillId="35" borderId="10" xfId="0" applyNumberFormat="1" applyFont="1" applyFill="1" applyBorder="1" applyAlignment="1">
      <alignment/>
    </xf>
    <xf numFmtId="0" fontId="38" fillId="33" borderId="10" xfId="0" applyFont="1" applyFill="1" applyBorder="1" applyAlignment="1">
      <alignment horizontal="right"/>
    </xf>
    <xf numFmtId="4" fontId="38" fillId="33" borderId="10" xfId="0" applyNumberFormat="1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1" fillId="36" borderId="10" xfId="0" applyFont="1" applyFill="1" applyBorder="1" applyAlignment="1">
      <alignment/>
    </xf>
    <xf numFmtId="0" fontId="41" fillId="36" borderId="11" xfId="0" applyFont="1" applyFill="1" applyBorder="1" applyAlignment="1">
      <alignment horizontal="center"/>
    </xf>
    <xf numFmtId="0" fontId="41" fillId="36" borderId="12" xfId="0" applyFont="1" applyFill="1" applyBorder="1" applyAlignment="1">
      <alignment/>
    </xf>
    <xf numFmtId="4" fontId="41" fillId="36" borderId="13" xfId="0" applyNumberFormat="1" applyFont="1" applyFill="1" applyBorder="1" applyAlignment="1">
      <alignment/>
    </xf>
    <xf numFmtId="4" fontId="41" fillId="36" borderId="10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Z19"/>
  <sheetViews>
    <sheetView tabSelected="1" zoomScalePageLayoutView="0" workbookViewId="0" topLeftCell="A1">
      <selection activeCell="H16" sqref="H16"/>
    </sheetView>
  </sheetViews>
  <sheetFormatPr defaultColWidth="12.57421875" defaultRowHeight="15" customHeight="1"/>
  <cols>
    <col min="1" max="1" width="12.57421875" style="0" customWidth="1"/>
    <col min="2" max="2" width="40.140625" style="0" customWidth="1"/>
    <col min="3" max="4" width="12.57421875" style="0" customWidth="1"/>
    <col min="5" max="5" width="17.140625" style="0" customWidth="1"/>
    <col min="6" max="6" width="17.8515625" style="0" customWidth="1"/>
    <col min="7" max="7" width="17.421875" style="0" customWidth="1"/>
  </cols>
  <sheetData>
    <row r="1" ht="15.75" customHeight="1"/>
    <row r="2" spans="1:26" ht="15.75" customHeight="1">
      <c r="A2" s="1"/>
      <c r="B2" s="2" t="s">
        <v>0</v>
      </c>
      <c r="C2" s="3" t="s">
        <v>1</v>
      </c>
      <c r="D2" s="3" t="s">
        <v>2</v>
      </c>
      <c r="E2" s="2" t="s">
        <v>3</v>
      </c>
      <c r="F2" s="3" t="s">
        <v>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6" ht="15.75" customHeight="1">
      <c r="B3" s="4" t="s">
        <v>5</v>
      </c>
      <c r="C3" s="4"/>
      <c r="D3" s="4">
        <v>1</v>
      </c>
      <c r="E3" s="5">
        <v>50000</v>
      </c>
      <c r="F3" s="5">
        <f aca="true" t="shared" si="0" ref="F3:F8">D3*E3</f>
        <v>50000</v>
      </c>
    </row>
    <row r="4" spans="2:6" ht="15.75" customHeight="1">
      <c r="B4" s="4" t="s">
        <v>6</v>
      </c>
      <c r="C4" s="4"/>
      <c r="D4" s="4">
        <v>1</v>
      </c>
      <c r="E4" s="5">
        <v>110000</v>
      </c>
      <c r="F4" s="5">
        <f t="shared" si="0"/>
        <v>110000</v>
      </c>
    </row>
    <row r="5" spans="2:6" ht="15.75" customHeight="1">
      <c r="B5" s="4" t="s">
        <v>7</v>
      </c>
      <c r="C5" s="4"/>
      <c r="D5" s="4">
        <v>1</v>
      </c>
      <c r="E5" s="5">
        <v>50000</v>
      </c>
      <c r="F5" s="5">
        <f t="shared" si="0"/>
        <v>50000</v>
      </c>
    </row>
    <row r="6" spans="2:6" ht="15.75" customHeight="1">
      <c r="B6" s="4" t="s">
        <v>8</v>
      </c>
      <c r="C6" s="4"/>
      <c r="D6" s="4">
        <v>1</v>
      </c>
      <c r="E6" s="5">
        <v>20000</v>
      </c>
      <c r="F6" s="5">
        <f t="shared" si="0"/>
        <v>20000</v>
      </c>
    </row>
    <row r="7" spans="2:6" ht="15.75" customHeight="1">
      <c r="B7" s="4" t="s">
        <v>9</v>
      </c>
      <c r="C7" s="4"/>
      <c r="D7" s="4">
        <v>1</v>
      </c>
      <c r="E7" s="5">
        <v>110000</v>
      </c>
      <c r="F7" s="5">
        <f t="shared" si="0"/>
        <v>110000</v>
      </c>
    </row>
    <row r="8" spans="2:6" ht="15.75" customHeight="1">
      <c r="B8" s="4" t="s">
        <v>10</v>
      </c>
      <c r="C8" s="4"/>
      <c r="D8" s="4">
        <v>1</v>
      </c>
      <c r="E8" s="5">
        <v>20000</v>
      </c>
      <c r="F8" s="5">
        <f t="shared" si="0"/>
        <v>20000</v>
      </c>
    </row>
    <row r="9" spans="1:26" ht="15.75" customHeight="1">
      <c r="A9" s="1"/>
      <c r="B9" s="6" t="s">
        <v>11</v>
      </c>
      <c r="C9" s="16"/>
      <c r="D9" s="17"/>
      <c r="E9" s="17"/>
      <c r="F9" s="1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2:6" ht="15.75" customHeight="1">
      <c r="B10" s="4" t="s">
        <v>12</v>
      </c>
      <c r="C10" s="7" t="s">
        <v>13</v>
      </c>
      <c r="D10" s="4">
        <v>12</v>
      </c>
      <c r="E10" s="5">
        <v>10000</v>
      </c>
      <c r="F10" s="5">
        <f>D10*E10</f>
        <v>120000</v>
      </c>
    </row>
    <row r="11" spans="2:6" ht="15.75" customHeight="1">
      <c r="B11" s="4" t="s">
        <v>14</v>
      </c>
      <c r="C11" s="7" t="s">
        <v>15</v>
      </c>
      <c r="D11" s="4">
        <v>1</v>
      </c>
      <c r="E11" s="5">
        <v>20000</v>
      </c>
      <c r="F11" s="5">
        <f>D11*E11</f>
        <v>20000</v>
      </c>
    </row>
    <row r="12" spans="2:7" ht="15.75" customHeight="1">
      <c r="B12" s="4" t="s">
        <v>16</v>
      </c>
      <c r="C12" s="7" t="s">
        <v>15</v>
      </c>
      <c r="D12" s="4"/>
      <c r="E12" s="4">
        <v>0</v>
      </c>
      <c r="F12" s="4">
        <f>D12*E12</f>
        <v>0</v>
      </c>
      <c r="G12" s="8" t="s">
        <v>17</v>
      </c>
    </row>
    <row r="13" spans="2:7" ht="15.75" customHeight="1">
      <c r="B13" s="9" t="s">
        <v>18</v>
      </c>
      <c r="C13" s="10"/>
      <c r="D13" s="11"/>
      <c r="E13" s="11"/>
      <c r="F13" s="11"/>
      <c r="G13" s="12"/>
    </row>
    <row r="14" spans="2:7" ht="15.75" customHeight="1">
      <c r="B14" s="11" t="s">
        <v>19</v>
      </c>
      <c r="C14" s="10"/>
      <c r="D14" s="11">
        <v>1</v>
      </c>
      <c r="E14" s="13">
        <v>2000</v>
      </c>
      <c r="F14" s="13">
        <f>D14*E14</f>
        <v>2000</v>
      </c>
      <c r="G14" s="12"/>
    </row>
    <row r="15" spans="2:7" ht="15.75" customHeight="1">
      <c r="B15" s="11" t="s">
        <v>20</v>
      </c>
      <c r="C15" s="10"/>
      <c r="D15" s="11">
        <v>2</v>
      </c>
      <c r="E15" s="13">
        <v>6000</v>
      </c>
      <c r="F15" s="13">
        <f>D15*E15</f>
        <v>12000</v>
      </c>
      <c r="G15" s="12"/>
    </row>
    <row r="16" spans="2:7" ht="15.75" customHeight="1">
      <c r="B16" s="11" t="s">
        <v>21</v>
      </c>
      <c r="C16" s="10"/>
      <c r="D16" s="11">
        <v>1</v>
      </c>
      <c r="E16" s="13">
        <v>35000</v>
      </c>
      <c r="F16" s="13">
        <f>D16*E16</f>
        <v>35000</v>
      </c>
      <c r="G16" s="12"/>
    </row>
    <row r="17" spans="2:7" ht="15.75" customHeight="1">
      <c r="B17" s="11" t="s">
        <v>22</v>
      </c>
      <c r="C17" s="10"/>
      <c r="D17" s="11">
        <v>1</v>
      </c>
      <c r="E17" s="13">
        <v>15000</v>
      </c>
      <c r="F17" s="13">
        <f>D17*E17</f>
        <v>15000</v>
      </c>
      <c r="G17" s="12"/>
    </row>
    <row r="18" spans="2:7" ht="15.75" customHeight="1">
      <c r="B18" s="19" t="s">
        <v>24</v>
      </c>
      <c r="C18" s="20" t="s">
        <v>25</v>
      </c>
      <c r="D18" s="21">
        <v>2.95</v>
      </c>
      <c r="E18" s="22">
        <v>16650</v>
      </c>
      <c r="F18" s="23">
        <v>16650</v>
      </c>
      <c r="G18" s="12"/>
    </row>
    <row r="19" spans="2:6" ht="15.75" customHeight="1">
      <c r="B19" s="14" t="s">
        <v>23</v>
      </c>
      <c r="C19" s="16"/>
      <c r="D19" s="17"/>
      <c r="E19" s="18"/>
      <c r="F19" s="15">
        <f>SUM(F3:F18)</f>
        <v>580650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heetProtection/>
  <mergeCells count="2">
    <mergeCell ref="C9:F9"/>
    <mergeCell ref="C19:E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Трифонов Михаил</dc:creator>
  <cp:keywords/>
  <dc:description/>
  <cp:lastModifiedBy>home</cp:lastModifiedBy>
  <dcterms:created xsi:type="dcterms:W3CDTF">2023-09-01T14:07:37Z</dcterms:created>
  <dcterms:modified xsi:type="dcterms:W3CDTF">2023-10-18T10:40:46Z</dcterms:modified>
  <cp:category/>
  <cp:version/>
  <cp:contentType/>
  <cp:contentStatus/>
</cp:coreProperties>
</file>